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hu/Documents/FotoFreunde Wetzlar/_Colchester/Colchester-Wettbewerb 2024/"/>
    </mc:Choice>
  </mc:AlternateContent>
  <xr:revisionPtr revIDLastSave="0" documentId="13_ncr:1_{9251A91C-FA82-534F-9C4F-77F505EE8AF0}" xr6:coauthVersionLast="47" xr6:coauthVersionMax="47" xr10:uidLastSave="{00000000-0000-0000-0000-000000000000}"/>
  <bookViews>
    <workbookView xWindow="9080" yWindow="1100" windowWidth="31460" windowHeight="25400" xr2:uid="{00000000-000D-0000-FFFF-FFFF00000000}"/>
  </bookViews>
  <sheets>
    <sheet name="Sheet1" sheetId="1" r:id="rId1"/>
  </sheets>
  <definedNames>
    <definedName name="_xlnm.Print_Area" localSheetId="0">Sheet1!$A$1:$G$82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7" i="1" l="1"/>
  <c r="C81" i="1" s="1"/>
  <c r="D37" i="1"/>
  <c r="D81" i="1" s="1"/>
  <c r="G37" i="1"/>
  <c r="G81" i="1" s="1"/>
  <c r="G80" i="1"/>
  <c r="D80" i="1"/>
  <c r="D82" i="1" s="1"/>
  <c r="F80" i="1"/>
  <c r="F37" i="1"/>
  <c r="F81" i="1" s="1"/>
  <c r="C80" i="1"/>
  <c r="C82" i="1" s="1"/>
  <c r="F82" i="1" l="1"/>
  <c r="C86" i="1" s="1"/>
  <c r="G82" i="1"/>
  <c r="F86" i="1" s="1"/>
</calcChain>
</file>

<file path=xl/sharedStrings.xml><?xml version="1.0" encoding="utf-8"?>
<sst xmlns="http://schemas.openxmlformats.org/spreadsheetml/2006/main" count="89" uniqueCount="76">
  <si>
    <t>CPS</t>
  </si>
  <si>
    <t>Wetzlar</t>
  </si>
  <si>
    <t>A Mothers Love</t>
  </si>
  <si>
    <t>Buzzard Altercation</t>
  </si>
  <si>
    <t>Calligraphy</t>
  </si>
  <si>
    <t>Contrasting Woodlands</t>
  </si>
  <si>
    <t>Dialogue</t>
  </si>
  <si>
    <t>Downpour</t>
  </si>
  <si>
    <t>Flirtation</t>
  </si>
  <si>
    <t>Gazing on an Unfamiliar World</t>
  </si>
  <si>
    <t>Goldfinch and Great Tit Confrontation</t>
  </si>
  <si>
    <t>Handrail</t>
  </si>
  <si>
    <t>Hoopoe with Grub</t>
  </si>
  <si>
    <t>Illuminated Platform</t>
  </si>
  <si>
    <t>It’s Springtime finally</t>
  </si>
  <si>
    <t>Little Owl in Twilight</t>
  </si>
  <si>
    <t>Melancholy</t>
  </si>
  <si>
    <t>Memento mori</t>
  </si>
  <si>
    <t>Mountain Lion ready to pounce</t>
  </si>
  <si>
    <t>Orchid Aliens</t>
  </si>
  <si>
    <t>Pictures at an Exhibition</t>
  </si>
  <si>
    <t>Rainy Rush Hour</t>
  </si>
  <si>
    <t>Red-billed Gull</t>
  </si>
  <si>
    <t>Resting Beautiful Demoiselle</t>
  </si>
  <si>
    <t>Shades of Aqua</t>
  </si>
  <si>
    <t>The End of the Voyage</t>
  </si>
  <si>
    <t>The Forgotten Woman</t>
  </si>
  <si>
    <t>Turf Fen Drainage Mill</t>
  </si>
  <si>
    <t>Under Surveillance</t>
  </si>
  <si>
    <t>Vitreous Landscape</t>
  </si>
  <si>
    <t>Wheelchair Basketball</t>
  </si>
  <si>
    <t>Mono</t>
  </si>
  <si>
    <t>A Quiet Day at Gants Hill Station</t>
  </si>
  <si>
    <t>Albanian Woman</t>
  </si>
  <si>
    <t>Bramblings at Nightfall</t>
  </si>
  <si>
    <t>Buskers in Trinidad</t>
  </si>
  <si>
    <t>Change of Direction</t>
  </si>
  <si>
    <t>Contrasting</t>
  </si>
  <si>
    <t>Donald Trump Devours a Lighthouse</t>
  </si>
  <si>
    <t>Downstairs</t>
  </si>
  <si>
    <t>Faces in the Crowd</t>
  </si>
  <si>
    <t>Fence</t>
  </si>
  <si>
    <t>Fisherman’s Huts</t>
  </si>
  <si>
    <t>Fransisco</t>
  </si>
  <si>
    <t>Friends</t>
  </si>
  <si>
    <t>Having a Cross to Bare</t>
  </si>
  <si>
    <t>Jazz Dance</t>
  </si>
  <si>
    <t>Leaves in the Light</t>
  </si>
  <si>
    <t>Looking for the Track</t>
  </si>
  <si>
    <t>Mood Lighting</t>
  </si>
  <si>
    <t>Pins</t>
  </si>
  <si>
    <t>Reared-up</t>
  </si>
  <si>
    <t>Room for a small one</t>
  </si>
  <si>
    <t>Siblings</t>
  </si>
  <si>
    <t>Sleeping Flamingos</t>
  </si>
  <si>
    <t>Soon we’ll make it</t>
  </si>
  <si>
    <t>Start of the Journey</t>
  </si>
  <si>
    <t>Tangle Creek, Sunrise</t>
  </si>
  <si>
    <t>The Blind Pilgrim, Varanasi</t>
  </si>
  <si>
    <t>Waiting</t>
  </si>
  <si>
    <t>Wast Water Light</t>
  </si>
  <si>
    <t>Watchful Mother</t>
  </si>
  <si>
    <t>Total (Mono)</t>
  </si>
  <si>
    <t>Golden Eagle chases Magpie from its nest</t>
  </si>
  <si>
    <t>Total (Color)</t>
  </si>
  <si>
    <t>Punkte für Colchester</t>
  </si>
  <si>
    <t>Punkte für Wetzlar</t>
  </si>
  <si>
    <t>Juror Colchester</t>
  </si>
  <si>
    <t>Juror Wetzlar</t>
  </si>
  <si>
    <t>für Colchester</t>
  </si>
  <si>
    <t>für Wetzlar</t>
  </si>
  <si>
    <t>Colchester-Wettbewerb 2024</t>
  </si>
  <si>
    <t>Color</t>
  </si>
  <si>
    <t>Total (color)</t>
  </si>
  <si>
    <t>Color + Mono</t>
  </si>
  <si>
    <t>Gesamtpunkte
Color + Mono, beide Juroren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</si>
</sst>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sz val="10"/>
      <color theme="1"/>
      <name val="Arial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8"/>
      <color theme="0" tint="-0.499984740745262"/>
      <name val="Calibri"/>
      <family val="2"/>
      <scheme val="minor"/>
    </font>
    <font>
      <b/>
      <sz val="18"/>
      <color theme="0" tint="-0.499984740745262"/>
      <name val="Calibri"/>
      <family val="2"/>
      <scheme val="minor"/>
    </font>
    <font>
      <b/>
      <sz val="24"/>
      <color theme="0" tint="-0.499984740745262"/>
      <name val="Calibri"/>
      <family val="2"/>
      <scheme val="minor"/>
    </font>
    <font>
      <b/>
      <sz val="24"/>
      <color theme="4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0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37">
    <xf numFmtId="0" fontId="0" fillId="0" borderId="0" xfId="0"/>
    <xf numFmtId="0" fontId="16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20" fillId="9" borderId="2" xfId="0" applyFont="1" applyFill="1" applyBorder="1" applyAlignment="1">
      <alignment horizontal="center" vertical="top"/>
    </xf>
    <xf numFmtId="0" fontId="20" fillId="10" borderId="0" xfId="0" applyFont="1" applyFill="1" applyAlignment="1">
      <alignment horizontal="center" vertical="top"/>
    </xf>
    <xf numFmtId="0" fontId="20" fillId="9" borderId="3" xfId="0" applyFont="1" applyFill="1" applyBorder="1" applyAlignment="1">
      <alignment horizontal="center" vertical="top"/>
    </xf>
    <xf numFmtId="0" fontId="20" fillId="11" borderId="2" xfId="0" applyFont="1" applyFill="1" applyBorder="1" applyAlignment="1">
      <alignment horizontal="center" vertical="top"/>
    </xf>
    <xf numFmtId="0" fontId="20" fillId="11" borderId="3" xfId="0" applyFont="1" applyFill="1" applyBorder="1" applyAlignment="1">
      <alignment horizontal="center" vertical="top"/>
    </xf>
    <xf numFmtId="0" fontId="20" fillId="12" borderId="2" xfId="0" applyFont="1" applyFill="1" applyBorder="1" applyAlignment="1">
      <alignment horizontal="center" vertical="top"/>
    </xf>
    <xf numFmtId="0" fontId="19" fillId="0" borderId="0" xfId="0" applyFont="1" applyAlignment="1">
      <alignment vertical="top"/>
    </xf>
    <xf numFmtId="0" fontId="21" fillId="0" borderId="0" xfId="0" applyFont="1" applyAlignment="1">
      <alignment horizontal="right" vertical="top" indent="1"/>
    </xf>
    <xf numFmtId="0" fontId="22" fillId="0" borderId="0" xfId="0" applyFont="1" applyAlignment="1">
      <alignment horizontal="right" vertical="top" indent="1"/>
    </xf>
    <xf numFmtId="0" fontId="23" fillId="0" borderId="0" xfId="0" applyFont="1" applyAlignment="1">
      <alignment horizontal="right" vertical="top" indent="1"/>
    </xf>
    <xf numFmtId="0" fontId="16" fillId="11" borderId="0" xfId="0" applyFont="1" applyFill="1" applyAlignment="1">
      <alignment vertical="top"/>
    </xf>
    <xf numFmtId="0" fontId="16" fillId="15" borderId="0" xfId="0" applyFont="1" applyFill="1" applyAlignment="1">
      <alignment vertical="top"/>
    </xf>
    <xf numFmtId="0" fontId="19" fillId="0" borderId="0" xfId="0" applyFont="1" applyAlignment="1">
      <alignment horizontal="center" vertical="top"/>
    </xf>
    <xf numFmtId="0" fontId="24" fillId="0" borderId="0" xfId="0" applyFont="1" applyAlignment="1">
      <alignment horizontal="right" vertical="top" indent="1"/>
    </xf>
    <xf numFmtId="0" fontId="18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20" fillId="0" borderId="0" xfId="0" applyFont="1" applyAlignment="1">
      <alignment horizontal="center" vertical="top" wrapText="1"/>
    </xf>
    <xf numFmtId="0" fontId="19" fillId="11" borderId="4" xfId="0" applyFont="1" applyFill="1" applyBorder="1" applyAlignment="1">
      <alignment horizontal="center" vertical="top"/>
    </xf>
    <xf numFmtId="0" fontId="19" fillId="12" borderId="4" xfId="0" applyFont="1" applyFill="1" applyBorder="1" applyAlignment="1">
      <alignment horizontal="center" vertical="top"/>
    </xf>
    <xf numFmtId="0" fontId="25" fillId="11" borderId="4" xfId="0" applyFont="1" applyFill="1" applyBorder="1" applyAlignment="1">
      <alignment horizontal="center" vertical="top"/>
    </xf>
    <xf numFmtId="0" fontId="18" fillId="12" borderId="4" xfId="0" applyFont="1" applyFill="1" applyBorder="1" applyAlignment="1">
      <alignment horizontal="center" vertical="top"/>
    </xf>
    <xf numFmtId="0" fontId="26" fillId="0" borderId="0" xfId="0" applyFont="1" applyAlignment="1">
      <alignment vertical="center"/>
    </xf>
    <xf numFmtId="0" fontId="18" fillId="0" borderId="0" xfId="0" applyFont="1" applyAlignment="1">
      <alignment vertical="top" wrapText="1"/>
    </xf>
    <xf numFmtId="0" fontId="19" fillId="13" borderId="0" xfId="0" applyFont="1" applyFill="1" applyAlignment="1">
      <alignment horizontal="center" vertical="top"/>
    </xf>
    <xf numFmtId="0" fontId="19" fillId="14" borderId="0" xfId="0" applyFont="1" applyFill="1" applyAlignment="1">
      <alignment horizontal="center" vertical="top"/>
    </xf>
    <xf numFmtId="0" fontId="25" fillId="11" borderId="5" xfId="0" applyFont="1" applyFill="1" applyBorder="1" applyAlignment="1">
      <alignment horizontal="center" vertical="center"/>
    </xf>
    <xf numFmtId="0" fontId="25" fillId="11" borderId="6" xfId="0" applyFont="1" applyFill="1" applyBorder="1" applyAlignment="1">
      <alignment horizontal="center" vertical="center"/>
    </xf>
    <xf numFmtId="0" fontId="18" fillId="15" borderId="5" xfId="0" applyFont="1" applyFill="1" applyBorder="1" applyAlignment="1">
      <alignment horizontal="center" vertical="center"/>
    </xf>
    <xf numFmtId="0" fontId="18" fillId="15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top"/>
    </xf>
  </cellXfs>
  <cellStyles count="20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Default" xfId="7" xr:uid="{00000000-0005-0000-0000-000005000000}"/>
    <cellStyle name="Error" xfId="8" xr:uid="{00000000-0005-0000-0000-000006000000}"/>
    <cellStyle name="Footnote" xfId="9" xr:uid="{00000000-0005-0000-0000-000007000000}"/>
    <cellStyle name="Good" xfId="10" xr:uid="{00000000-0005-0000-0000-000008000000}"/>
    <cellStyle name="Heading" xfId="11" xr:uid="{00000000-0005-0000-0000-000009000000}"/>
    <cellStyle name="Heading 1" xfId="12" xr:uid="{00000000-0005-0000-0000-00000A000000}"/>
    <cellStyle name="Heading 2" xfId="13" xr:uid="{00000000-0005-0000-0000-00000B000000}"/>
    <cellStyle name="Hyperlink" xfId="14" xr:uid="{00000000-0005-0000-0000-00000C000000}"/>
    <cellStyle name="Neutral" xfId="1" builtinId="28" customBuiltin="1"/>
    <cellStyle name="Note" xfId="15" xr:uid="{00000000-0005-0000-0000-00000E000000}"/>
    <cellStyle name="Result" xfId="16" xr:uid="{00000000-0005-0000-0000-00000F000000}"/>
    <cellStyle name="Standard" xfId="0" builtinId="0" customBuiltin="1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topLeftCell="A69" zoomScale="170" workbookViewId="0">
      <selection activeCell="H79" sqref="H79"/>
    </sheetView>
  </sheetViews>
  <sheetFormatPr baseColWidth="10" defaultColWidth="12.59765625" defaultRowHeight="24"/>
  <cols>
    <col min="1" max="1" width="8" style="14" customWidth="1"/>
    <col min="2" max="2" width="61.796875" style="1" bestFit="1" customWidth="1"/>
    <col min="3" max="4" width="18.3984375" style="6" customWidth="1"/>
    <col min="5" max="5" width="8" style="4" customWidth="1"/>
    <col min="6" max="7" width="18.3984375" style="6" customWidth="1"/>
    <col min="8" max="1020" width="17" style="1" customWidth="1"/>
    <col min="1021" max="1021" width="12.59765625" style="1" customWidth="1"/>
    <col min="1022" max="16384" width="12.59765625" style="1"/>
  </cols>
  <sheetData>
    <row r="1" spans="1:7" ht="31">
      <c r="B1" s="36" t="s">
        <v>71</v>
      </c>
      <c r="C1" s="36"/>
      <c r="D1" s="36"/>
      <c r="E1" s="36"/>
      <c r="F1" s="36"/>
      <c r="G1" s="36"/>
    </row>
    <row r="2" spans="1:7" s="3" customFormat="1">
      <c r="A2" s="15"/>
      <c r="B2" s="2"/>
      <c r="C2" s="19"/>
      <c r="D2" s="19"/>
      <c r="E2" s="2"/>
      <c r="F2" s="19"/>
      <c r="G2" s="19"/>
    </row>
    <row r="3" spans="1:7" s="3" customFormat="1">
      <c r="A3" s="15"/>
      <c r="B3" s="2"/>
      <c r="C3" s="30" t="s">
        <v>67</v>
      </c>
      <c r="D3" s="30"/>
      <c r="E3" s="2"/>
      <c r="F3" s="31" t="s">
        <v>68</v>
      </c>
      <c r="G3" s="31"/>
    </row>
    <row r="5" spans="1:7" s="3" customFormat="1">
      <c r="A5" s="15"/>
      <c r="B5" s="5" t="s">
        <v>72</v>
      </c>
      <c r="C5" s="6" t="s">
        <v>0</v>
      </c>
      <c r="D5" s="6" t="s">
        <v>1</v>
      </c>
      <c r="F5" s="6" t="s">
        <v>0</v>
      </c>
      <c r="G5" s="6" t="s">
        <v>1</v>
      </c>
    </row>
    <row r="6" spans="1:7">
      <c r="A6" s="14">
        <v>1</v>
      </c>
      <c r="B6" s="17" t="s">
        <v>2</v>
      </c>
      <c r="C6" s="10">
        <v>10</v>
      </c>
      <c r="D6" s="7"/>
      <c r="F6" s="10">
        <v>7</v>
      </c>
      <c r="G6" s="7"/>
    </row>
    <row r="7" spans="1:7">
      <c r="A7" s="14">
        <v>2</v>
      </c>
      <c r="B7" s="17" t="s">
        <v>3</v>
      </c>
      <c r="C7" s="10">
        <v>8.5</v>
      </c>
      <c r="D7" s="7"/>
      <c r="F7" s="10">
        <v>8</v>
      </c>
      <c r="G7" s="7"/>
    </row>
    <row r="8" spans="1:7">
      <c r="A8" s="14">
        <v>3</v>
      </c>
      <c r="B8" s="18" t="s">
        <v>4</v>
      </c>
      <c r="C8" s="7"/>
      <c r="D8" s="12">
        <v>8.5</v>
      </c>
      <c r="F8" s="7"/>
      <c r="G8" s="12">
        <v>8</v>
      </c>
    </row>
    <row r="9" spans="1:7">
      <c r="A9" s="14">
        <v>4</v>
      </c>
      <c r="B9" s="17" t="s">
        <v>5</v>
      </c>
      <c r="C9" s="10">
        <v>7.5</v>
      </c>
      <c r="D9" s="7"/>
      <c r="F9" s="10">
        <v>7</v>
      </c>
      <c r="G9" s="7"/>
    </row>
    <row r="10" spans="1:7">
      <c r="A10" s="14">
        <v>5</v>
      </c>
      <c r="B10" s="18" t="s">
        <v>6</v>
      </c>
      <c r="C10" s="7"/>
      <c r="D10" s="12">
        <v>8.5</v>
      </c>
      <c r="F10" s="7"/>
      <c r="G10" s="12">
        <v>6</v>
      </c>
    </row>
    <row r="11" spans="1:7">
      <c r="A11" s="14">
        <v>6</v>
      </c>
      <c r="B11" s="17" t="s">
        <v>7</v>
      </c>
      <c r="C11" s="10">
        <v>7</v>
      </c>
      <c r="D11" s="7"/>
      <c r="F11" s="10">
        <v>8</v>
      </c>
      <c r="G11" s="7"/>
    </row>
    <row r="12" spans="1:7">
      <c r="A12" s="14">
        <v>7</v>
      </c>
      <c r="B12" s="18" t="s">
        <v>8</v>
      </c>
      <c r="C12" s="7"/>
      <c r="D12" s="12">
        <v>8</v>
      </c>
      <c r="F12" s="7"/>
      <c r="G12" s="12">
        <v>8</v>
      </c>
    </row>
    <row r="13" spans="1:7">
      <c r="A13" s="14">
        <v>8</v>
      </c>
      <c r="B13" s="17" t="s">
        <v>9</v>
      </c>
      <c r="C13" s="10">
        <v>8</v>
      </c>
      <c r="D13" s="7"/>
      <c r="F13" s="10">
        <v>10</v>
      </c>
      <c r="G13" s="7"/>
    </row>
    <row r="14" spans="1:7">
      <c r="A14" s="14">
        <v>9</v>
      </c>
      <c r="B14" s="17" t="s">
        <v>63</v>
      </c>
      <c r="C14" s="10">
        <v>9</v>
      </c>
      <c r="D14" s="7"/>
      <c r="F14" s="10">
        <v>9</v>
      </c>
      <c r="G14" s="7"/>
    </row>
    <row r="15" spans="1:7">
      <c r="A15" s="14">
        <v>10</v>
      </c>
      <c r="B15" s="17" t="s">
        <v>10</v>
      </c>
      <c r="C15" s="10">
        <v>9</v>
      </c>
      <c r="D15" s="7"/>
      <c r="F15" s="10">
        <v>8</v>
      </c>
      <c r="G15" s="7"/>
    </row>
    <row r="16" spans="1:7">
      <c r="A16" s="14">
        <v>11</v>
      </c>
      <c r="B16" s="18" t="s">
        <v>11</v>
      </c>
      <c r="C16" s="7"/>
      <c r="D16" s="12">
        <v>9.5</v>
      </c>
      <c r="F16" s="7"/>
      <c r="G16" s="12">
        <v>7</v>
      </c>
    </row>
    <row r="17" spans="1:7">
      <c r="A17" s="14">
        <v>12</v>
      </c>
      <c r="B17" s="17" t="s">
        <v>12</v>
      </c>
      <c r="C17" s="10">
        <v>8.5</v>
      </c>
      <c r="D17" s="7"/>
      <c r="F17" s="10">
        <v>8</v>
      </c>
      <c r="G17" s="7"/>
    </row>
    <row r="18" spans="1:7">
      <c r="A18" s="14">
        <v>13</v>
      </c>
      <c r="B18" s="18" t="s">
        <v>13</v>
      </c>
      <c r="C18" s="7"/>
      <c r="D18" s="12">
        <v>10</v>
      </c>
      <c r="F18" s="7"/>
      <c r="G18" s="12">
        <v>7</v>
      </c>
    </row>
    <row r="19" spans="1:7">
      <c r="A19" s="14">
        <v>14</v>
      </c>
      <c r="B19" s="18" t="s">
        <v>14</v>
      </c>
      <c r="C19" s="7"/>
      <c r="D19" s="12">
        <v>8</v>
      </c>
      <c r="F19" s="7"/>
      <c r="G19" s="12">
        <v>9</v>
      </c>
    </row>
    <row r="20" spans="1:7">
      <c r="A20" s="14">
        <v>15</v>
      </c>
      <c r="B20" s="18" t="s">
        <v>15</v>
      </c>
      <c r="C20" s="7"/>
      <c r="D20" s="12">
        <v>10</v>
      </c>
      <c r="F20" s="7"/>
      <c r="G20" s="12">
        <v>8</v>
      </c>
    </row>
    <row r="21" spans="1:7">
      <c r="A21" s="14">
        <v>16</v>
      </c>
      <c r="B21" s="18" t="s">
        <v>16</v>
      </c>
      <c r="C21" s="7"/>
      <c r="D21" s="12">
        <v>7</v>
      </c>
      <c r="F21" s="7"/>
      <c r="G21" s="12">
        <v>5</v>
      </c>
    </row>
    <row r="22" spans="1:7">
      <c r="A22" s="14">
        <v>17</v>
      </c>
      <c r="B22" s="18" t="s">
        <v>17</v>
      </c>
      <c r="C22" s="7"/>
      <c r="D22" s="12">
        <v>7</v>
      </c>
      <c r="F22" s="7"/>
      <c r="G22" s="12">
        <v>6</v>
      </c>
    </row>
    <row r="23" spans="1:7">
      <c r="A23" s="14">
        <v>18</v>
      </c>
      <c r="B23" s="17" t="s">
        <v>18</v>
      </c>
      <c r="C23" s="10">
        <v>9.5</v>
      </c>
      <c r="D23" s="7"/>
      <c r="F23" s="10">
        <v>9</v>
      </c>
      <c r="G23" s="7"/>
    </row>
    <row r="24" spans="1:7">
      <c r="A24" s="14">
        <v>19</v>
      </c>
      <c r="B24" s="17" t="s">
        <v>19</v>
      </c>
      <c r="C24" s="10">
        <v>7.5</v>
      </c>
      <c r="D24" s="7"/>
      <c r="F24" s="10">
        <v>3</v>
      </c>
      <c r="G24" s="7"/>
    </row>
    <row r="25" spans="1:7">
      <c r="A25" s="14">
        <v>20</v>
      </c>
      <c r="B25" s="18" t="s">
        <v>20</v>
      </c>
      <c r="C25" s="7"/>
      <c r="D25" s="12">
        <v>8.5</v>
      </c>
      <c r="F25" s="7"/>
      <c r="G25" s="12">
        <v>5</v>
      </c>
    </row>
    <row r="26" spans="1:7">
      <c r="A26" s="14">
        <v>21</v>
      </c>
      <c r="B26" s="18" t="s">
        <v>21</v>
      </c>
      <c r="C26" s="7"/>
      <c r="D26" s="12">
        <v>8</v>
      </c>
      <c r="F26" s="7"/>
      <c r="G26" s="12">
        <v>4</v>
      </c>
    </row>
    <row r="27" spans="1:7">
      <c r="A27" s="14">
        <v>22</v>
      </c>
      <c r="B27" s="18" t="s">
        <v>22</v>
      </c>
      <c r="C27" s="7"/>
      <c r="D27" s="12">
        <v>8</v>
      </c>
      <c r="F27" s="7"/>
      <c r="G27" s="12">
        <v>8</v>
      </c>
    </row>
    <row r="28" spans="1:7">
      <c r="A28" s="14">
        <v>23</v>
      </c>
      <c r="B28" s="17" t="s">
        <v>23</v>
      </c>
      <c r="C28" s="10">
        <v>9.5</v>
      </c>
      <c r="D28" s="7"/>
      <c r="F28" s="10">
        <v>8</v>
      </c>
      <c r="G28" s="7"/>
    </row>
    <row r="29" spans="1:7">
      <c r="A29" s="14">
        <v>24</v>
      </c>
      <c r="B29" s="17" t="s">
        <v>24</v>
      </c>
      <c r="C29" s="10">
        <v>8.5</v>
      </c>
      <c r="D29" s="7"/>
      <c r="F29" s="10">
        <v>5</v>
      </c>
      <c r="G29" s="7"/>
    </row>
    <row r="30" spans="1:7">
      <c r="A30" s="14">
        <v>25</v>
      </c>
      <c r="B30" s="17" t="s">
        <v>25</v>
      </c>
      <c r="C30" s="10">
        <v>8.5</v>
      </c>
      <c r="D30" s="7"/>
      <c r="F30" s="10">
        <v>7</v>
      </c>
      <c r="G30" s="7"/>
    </row>
    <row r="31" spans="1:7">
      <c r="A31" s="14">
        <v>26</v>
      </c>
      <c r="B31" s="17" t="s">
        <v>26</v>
      </c>
      <c r="C31" s="10">
        <v>9.5</v>
      </c>
      <c r="D31" s="7"/>
      <c r="F31" s="10">
        <v>8</v>
      </c>
      <c r="G31" s="7"/>
    </row>
    <row r="32" spans="1:7">
      <c r="A32" s="14">
        <v>27</v>
      </c>
      <c r="B32" s="17" t="s">
        <v>27</v>
      </c>
      <c r="C32" s="10">
        <v>7.5</v>
      </c>
      <c r="D32" s="7"/>
      <c r="F32" s="10">
        <v>7</v>
      </c>
      <c r="G32" s="7"/>
    </row>
    <row r="33" spans="1:7">
      <c r="A33" s="14">
        <v>28</v>
      </c>
      <c r="B33" s="18" t="s">
        <v>28</v>
      </c>
      <c r="C33" s="7"/>
      <c r="D33" s="12">
        <v>7</v>
      </c>
      <c r="F33" s="7"/>
      <c r="G33" s="12">
        <v>7</v>
      </c>
    </row>
    <row r="34" spans="1:7">
      <c r="A34" s="14">
        <v>29</v>
      </c>
      <c r="B34" s="18" t="s">
        <v>29</v>
      </c>
      <c r="C34" s="7"/>
      <c r="D34" s="12">
        <v>8</v>
      </c>
      <c r="F34" s="7"/>
      <c r="G34" s="12">
        <v>9</v>
      </c>
    </row>
    <row r="35" spans="1:7">
      <c r="A35" s="14">
        <v>30</v>
      </c>
      <c r="B35" s="18" t="s">
        <v>30</v>
      </c>
      <c r="C35" s="7"/>
      <c r="D35" s="12">
        <v>7.5</v>
      </c>
      <c r="F35" s="7"/>
      <c r="G35" s="12">
        <v>5</v>
      </c>
    </row>
    <row r="36" spans="1:7" ht="25" thickBot="1">
      <c r="C36" s="8"/>
      <c r="D36" s="8"/>
      <c r="F36" s="8"/>
      <c r="G36" s="8"/>
    </row>
    <row r="37" spans="1:7" s="13" customFormat="1" ht="26" thickTop="1" thickBot="1">
      <c r="A37" s="16"/>
      <c r="B37" s="13" t="s">
        <v>73</v>
      </c>
      <c r="C37" s="24">
        <f>SUM(C6:C35)</f>
        <v>128</v>
      </c>
      <c r="D37" s="25">
        <f>SUM(D6:D35)</f>
        <v>123.5</v>
      </c>
      <c r="F37" s="24">
        <f>SUM(F6:F35)</f>
        <v>112</v>
      </c>
      <c r="G37" s="25">
        <f>SUM(G6:G35)</f>
        <v>102</v>
      </c>
    </row>
    <row r="38" spans="1:7" ht="25" thickTop="1"/>
    <row r="42" spans="1:7" ht="31">
      <c r="B42" s="36" t="s">
        <v>71</v>
      </c>
      <c r="C42" s="36"/>
      <c r="D42" s="36"/>
      <c r="E42" s="36"/>
      <c r="F42" s="36"/>
      <c r="G42" s="36"/>
    </row>
    <row r="43" spans="1:7" s="3" customFormat="1">
      <c r="A43" s="15"/>
      <c r="B43" s="2"/>
      <c r="C43" s="19"/>
      <c r="D43" s="19"/>
      <c r="E43" s="2"/>
      <c r="F43" s="19"/>
      <c r="G43" s="19"/>
    </row>
    <row r="44" spans="1:7" s="3" customFormat="1">
      <c r="A44" s="15"/>
      <c r="B44" s="2"/>
      <c r="C44" s="30" t="s">
        <v>67</v>
      </c>
      <c r="D44" s="30"/>
      <c r="E44" s="2"/>
      <c r="F44" s="31" t="s">
        <v>68</v>
      </c>
      <c r="G44" s="31"/>
    </row>
    <row r="46" spans="1:7">
      <c r="B46" s="5" t="s">
        <v>31</v>
      </c>
      <c r="C46" s="6" t="s">
        <v>0</v>
      </c>
      <c r="D46" s="6" t="s">
        <v>1</v>
      </c>
      <c r="E46" s="3"/>
      <c r="F46" s="6" t="s">
        <v>0</v>
      </c>
      <c r="G46" s="6" t="s">
        <v>1</v>
      </c>
    </row>
    <row r="47" spans="1:7">
      <c r="A47" s="14">
        <v>1</v>
      </c>
      <c r="B47" s="17" t="s">
        <v>32</v>
      </c>
      <c r="C47" s="11">
        <v>8.5</v>
      </c>
      <c r="D47" s="9"/>
      <c r="F47" s="11">
        <v>8</v>
      </c>
      <c r="G47" s="9"/>
    </row>
    <row r="48" spans="1:7">
      <c r="A48" s="14">
        <v>2</v>
      </c>
      <c r="B48" s="18" t="s">
        <v>33</v>
      </c>
      <c r="C48" s="7"/>
      <c r="D48" s="12">
        <v>7</v>
      </c>
      <c r="F48" s="7"/>
      <c r="G48" s="12">
        <v>5</v>
      </c>
    </row>
    <row r="49" spans="1:7">
      <c r="A49" s="14">
        <v>3</v>
      </c>
      <c r="B49" s="18" t="s">
        <v>34</v>
      </c>
      <c r="C49" s="7"/>
      <c r="D49" s="12">
        <v>8</v>
      </c>
      <c r="F49" s="7"/>
      <c r="G49" s="12">
        <v>5</v>
      </c>
    </row>
    <row r="50" spans="1:7">
      <c r="A50" s="14">
        <v>4</v>
      </c>
      <c r="B50" s="18" t="s">
        <v>35</v>
      </c>
      <c r="C50" s="7"/>
      <c r="D50" s="12">
        <v>8.5</v>
      </c>
      <c r="F50" s="7"/>
      <c r="G50" s="12">
        <v>6</v>
      </c>
    </row>
    <row r="51" spans="1:7">
      <c r="A51" s="14">
        <v>5</v>
      </c>
      <c r="B51" s="17" t="s">
        <v>36</v>
      </c>
      <c r="C51" s="10">
        <v>8</v>
      </c>
      <c r="D51" s="7"/>
      <c r="F51" s="10">
        <v>7</v>
      </c>
      <c r="G51" s="7"/>
    </row>
    <row r="52" spans="1:7">
      <c r="A52" s="14">
        <v>6</v>
      </c>
      <c r="B52" s="18" t="s">
        <v>37</v>
      </c>
      <c r="C52" s="7"/>
      <c r="D52" s="12">
        <v>8.5</v>
      </c>
      <c r="F52" s="7"/>
      <c r="G52" s="12">
        <v>8</v>
      </c>
    </row>
    <row r="53" spans="1:7">
      <c r="A53" s="14">
        <v>7</v>
      </c>
      <c r="B53" s="17" t="s">
        <v>38</v>
      </c>
      <c r="C53" s="10">
        <v>8.5</v>
      </c>
      <c r="D53" s="7"/>
      <c r="F53" s="10">
        <v>9</v>
      </c>
      <c r="G53" s="7"/>
    </row>
    <row r="54" spans="1:7">
      <c r="A54" s="14">
        <v>8</v>
      </c>
      <c r="B54" s="18" t="s">
        <v>39</v>
      </c>
      <c r="C54" s="7"/>
      <c r="D54" s="12">
        <v>7</v>
      </c>
      <c r="F54" s="7"/>
      <c r="G54" s="12">
        <v>7</v>
      </c>
    </row>
    <row r="55" spans="1:7">
      <c r="A55" s="14">
        <v>9</v>
      </c>
      <c r="B55" s="17" t="s">
        <v>40</v>
      </c>
      <c r="C55" s="10">
        <v>9</v>
      </c>
      <c r="D55" s="7"/>
      <c r="F55" s="10">
        <v>6</v>
      </c>
      <c r="G55" s="7"/>
    </row>
    <row r="56" spans="1:7">
      <c r="A56" s="14">
        <v>10</v>
      </c>
      <c r="B56" s="18" t="s">
        <v>41</v>
      </c>
      <c r="C56" s="7"/>
      <c r="D56" s="12">
        <v>8</v>
      </c>
      <c r="F56" s="7"/>
      <c r="G56" s="12">
        <v>8</v>
      </c>
    </row>
    <row r="57" spans="1:7">
      <c r="A57" s="14">
        <v>11</v>
      </c>
      <c r="B57" s="17" t="s">
        <v>42</v>
      </c>
      <c r="C57" s="10">
        <v>9</v>
      </c>
      <c r="D57" s="7"/>
      <c r="F57" s="10">
        <v>8</v>
      </c>
      <c r="G57" s="7"/>
    </row>
    <row r="58" spans="1:7">
      <c r="A58" s="14">
        <v>12</v>
      </c>
      <c r="B58" s="17" t="s">
        <v>43</v>
      </c>
      <c r="C58" s="10">
        <v>9.5</v>
      </c>
      <c r="D58" s="7"/>
      <c r="F58" s="10">
        <v>6</v>
      </c>
      <c r="G58" s="7"/>
    </row>
    <row r="59" spans="1:7">
      <c r="A59" s="14">
        <v>13</v>
      </c>
      <c r="B59" s="18" t="s">
        <v>44</v>
      </c>
      <c r="C59" s="7"/>
      <c r="D59" s="12">
        <v>7.5</v>
      </c>
      <c r="F59" s="7"/>
      <c r="G59" s="12">
        <v>4</v>
      </c>
    </row>
    <row r="60" spans="1:7">
      <c r="A60" s="14">
        <v>14</v>
      </c>
      <c r="B60" s="17" t="s">
        <v>45</v>
      </c>
      <c r="C60" s="10">
        <v>8.5</v>
      </c>
      <c r="D60" s="7"/>
      <c r="F60" s="10">
        <v>7</v>
      </c>
      <c r="G60" s="7"/>
    </row>
    <row r="61" spans="1:7">
      <c r="A61" s="14">
        <v>15</v>
      </c>
      <c r="B61" s="18" t="s">
        <v>46</v>
      </c>
      <c r="C61" s="7"/>
      <c r="D61" s="12">
        <v>10</v>
      </c>
      <c r="F61" s="7"/>
      <c r="G61" s="12">
        <v>8</v>
      </c>
    </row>
    <row r="62" spans="1:7">
      <c r="A62" s="14">
        <v>16</v>
      </c>
      <c r="B62" s="18" t="s">
        <v>47</v>
      </c>
      <c r="C62" s="7"/>
      <c r="D62" s="12">
        <v>8</v>
      </c>
      <c r="F62" s="7"/>
      <c r="G62" s="12">
        <v>7</v>
      </c>
    </row>
    <row r="63" spans="1:7">
      <c r="A63" s="14">
        <v>17</v>
      </c>
      <c r="B63" s="17" t="s">
        <v>48</v>
      </c>
      <c r="C63" s="10">
        <v>9</v>
      </c>
      <c r="D63" s="7"/>
      <c r="F63" s="10">
        <v>9</v>
      </c>
      <c r="G63" s="7"/>
    </row>
    <row r="64" spans="1:7">
      <c r="A64" s="14">
        <v>18</v>
      </c>
      <c r="B64" s="17" t="s">
        <v>49</v>
      </c>
      <c r="C64" s="10">
        <v>9.5</v>
      </c>
      <c r="D64" s="7"/>
      <c r="F64" s="10">
        <v>9</v>
      </c>
      <c r="G64" s="7"/>
    </row>
    <row r="65" spans="1:7">
      <c r="A65" s="14">
        <v>19</v>
      </c>
      <c r="B65" s="18" t="s">
        <v>50</v>
      </c>
      <c r="C65" s="7"/>
      <c r="D65" s="12">
        <v>9</v>
      </c>
      <c r="F65" s="7"/>
      <c r="G65" s="12">
        <v>8</v>
      </c>
    </row>
    <row r="66" spans="1:7">
      <c r="A66" s="14">
        <v>20</v>
      </c>
      <c r="B66" s="18" t="s">
        <v>51</v>
      </c>
      <c r="C66" s="7"/>
      <c r="D66" s="12">
        <v>8.5</v>
      </c>
      <c r="F66" s="7"/>
      <c r="G66" s="12">
        <v>4</v>
      </c>
    </row>
    <row r="67" spans="1:7">
      <c r="A67" s="14">
        <v>21</v>
      </c>
      <c r="B67" s="17" t="s">
        <v>52</v>
      </c>
      <c r="C67" s="10">
        <v>10</v>
      </c>
      <c r="D67" s="7"/>
      <c r="F67" s="10">
        <v>10</v>
      </c>
      <c r="G67" s="7"/>
    </row>
    <row r="68" spans="1:7">
      <c r="A68" s="14">
        <v>22</v>
      </c>
      <c r="B68" s="17" t="s">
        <v>53</v>
      </c>
      <c r="C68" s="10">
        <v>10</v>
      </c>
      <c r="D68" s="7"/>
      <c r="F68" s="10">
        <v>7</v>
      </c>
      <c r="G68" s="7"/>
    </row>
    <row r="69" spans="1:7">
      <c r="A69" s="14">
        <v>23</v>
      </c>
      <c r="B69" s="18" t="s">
        <v>54</v>
      </c>
      <c r="C69" s="7"/>
      <c r="D69" s="12">
        <v>8.5</v>
      </c>
      <c r="F69" s="7"/>
      <c r="G69" s="12">
        <v>7</v>
      </c>
    </row>
    <row r="70" spans="1:7">
      <c r="A70" s="14">
        <v>24</v>
      </c>
      <c r="B70" s="18" t="s">
        <v>55</v>
      </c>
      <c r="C70" s="7"/>
      <c r="D70" s="12">
        <v>7.5</v>
      </c>
      <c r="F70" s="7"/>
      <c r="G70" s="12">
        <v>8</v>
      </c>
    </row>
    <row r="71" spans="1:7">
      <c r="A71" s="14">
        <v>25</v>
      </c>
      <c r="B71" s="17" t="s">
        <v>56</v>
      </c>
      <c r="C71" s="10">
        <v>9.5</v>
      </c>
      <c r="D71" s="7"/>
      <c r="F71" s="10">
        <v>10</v>
      </c>
      <c r="G71" s="7"/>
    </row>
    <row r="72" spans="1:7">
      <c r="A72" s="14">
        <v>26</v>
      </c>
      <c r="B72" s="17" t="s">
        <v>57</v>
      </c>
      <c r="C72" s="10">
        <v>8</v>
      </c>
      <c r="D72" s="7"/>
      <c r="F72" s="10">
        <v>9</v>
      </c>
      <c r="G72" s="7"/>
    </row>
    <row r="73" spans="1:7">
      <c r="A73" s="14">
        <v>27</v>
      </c>
      <c r="B73" s="17" t="s">
        <v>58</v>
      </c>
      <c r="C73" s="10">
        <v>9</v>
      </c>
      <c r="D73" s="7"/>
      <c r="F73" s="10">
        <v>6</v>
      </c>
      <c r="G73" s="7"/>
    </row>
    <row r="74" spans="1:7">
      <c r="A74" s="14">
        <v>28</v>
      </c>
      <c r="B74" s="18" t="s">
        <v>59</v>
      </c>
      <c r="C74" s="7"/>
      <c r="D74" s="12">
        <v>8.5</v>
      </c>
      <c r="F74" s="7"/>
      <c r="G74" s="12">
        <v>8</v>
      </c>
    </row>
    <row r="75" spans="1:7">
      <c r="A75" s="14">
        <v>29</v>
      </c>
      <c r="B75" s="17" t="s">
        <v>60</v>
      </c>
      <c r="C75" s="10">
        <v>7</v>
      </c>
      <c r="D75" s="7"/>
      <c r="F75" s="10">
        <v>6</v>
      </c>
      <c r="G75" s="7"/>
    </row>
    <row r="76" spans="1:7">
      <c r="A76" s="14">
        <v>30</v>
      </c>
      <c r="B76" s="18" t="s">
        <v>61</v>
      </c>
      <c r="C76" s="7"/>
      <c r="D76" s="12">
        <v>8</v>
      </c>
      <c r="F76" s="7"/>
      <c r="G76" s="12">
        <v>7</v>
      </c>
    </row>
    <row r="78" spans="1:7">
      <c r="C78" s="30" t="s">
        <v>67</v>
      </c>
      <c r="D78" s="30"/>
      <c r="E78" s="2"/>
      <c r="F78" s="31" t="s">
        <v>68</v>
      </c>
      <c r="G78" s="31"/>
    </row>
    <row r="79" spans="1:7" ht="51" thickBot="1">
      <c r="C79" s="23" t="s">
        <v>65</v>
      </c>
      <c r="D79" s="23" t="s">
        <v>66</v>
      </c>
      <c r="F79" s="23" t="s">
        <v>65</v>
      </c>
      <c r="G79" s="23" t="s">
        <v>66</v>
      </c>
    </row>
    <row r="80" spans="1:7" s="13" customFormat="1" ht="26" thickTop="1" thickBot="1">
      <c r="A80" s="16"/>
      <c r="B80" s="13" t="s">
        <v>62</v>
      </c>
      <c r="C80" s="24">
        <f>SUM( C47:C76)</f>
        <v>133</v>
      </c>
      <c r="D80" s="25">
        <f>SUM(D47:D76)</f>
        <v>122.5</v>
      </c>
      <c r="F80" s="24">
        <f>SUM( F47:F76)</f>
        <v>117</v>
      </c>
      <c r="G80" s="25">
        <f>SUM(G47:G76)</f>
        <v>100</v>
      </c>
    </row>
    <row r="81" spans="1:7" ht="26" thickTop="1" thickBot="1">
      <c r="B81" s="13" t="s">
        <v>64</v>
      </c>
      <c r="C81" s="24">
        <f>C37</f>
        <v>128</v>
      </c>
      <c r="D81" s="25">
        <f>D37</f>
        <v>123.5</v>
      </c>
      <c r="E81" s="13"/>
      <c r="F81" s="24">
        <f>F37</f>
        <v>112</v>
      </c>
      <c r="G81" s="25">
        <f>G37</f>
        <v>102</v>
      </c>
    </row>
    <row r="82" spans="1:7" s="22" customFormat="1" ht="33" thickTop="1" thickBot="1">
      <c r="A82" s="20"/>
      <c r="B82" s="21" t="s">
        <v>74</v>
      </c>
      <c r="C82" s="26">
        <f>C80+C81</f>
        <v>261</v>
      </c>
      <c r="D82" s="27">
        <f>D80+D81</f>
        <v>246</v>
      </c>
      <c r="E82" s="21"/>
      <c r="F82" s="26">
        <f>F80+F37</f>
        <v>229</v>
      </c>
      <c r="G82" s="27">
        <f>G80+G37</f>
        <v>202</v>
      </c>
    </row>
    <row r="83" spans="1:7" ht="25" thickTop="1"/>
    <row r="85" spans="1:7" ht="25" thickBot="1">
      <c r="C85" s="30" t="s">
        <v>69</v>
      </c>
      <c r="D85" s="30"/>
      <c r="E85" s="2"/>
      <c r="F85" s="31" t="s">
        <v>70</v>
      </c>
      <c r="G85" s="31"/>
    </row>
    <row r="86" spans="1:7" ht="66" thickTop="1" thickBot="1">
      <c r="B86" s="29" t="s">
        <v>75</v>
      </c>
      <c r="C86" s="32">
        <f>C82+F82</f>
        <v>490</v>
      </c>
      <c r="D86" s="33"/>
      <c r="E86" s="28"/>
      <c r="F86" s="34">
        <f>D82+G82</f>
        <v>448</v>
      </c>
      <c r="G86" s="35"/>
    </row>
    <row r="87" spans="1:7" ht="25" thickTop="1"/>
  </sheetData>
  <mergeCells count="12">
    <mergeCell ref="B1:G1"/>
    <mergeCell ref="C3:D3"/>
    <mergeCell ref="F3:G3"/>
    <mergeCell ref="B42:G42"/>
    <mergeCell ref="C44:D44"/>
    <mergeCell ref="F44:G44"/>
    <mergeCell ref="C85:D85"/>
    <mergeCell ref="F85:G85"/>
    <mergeCell ref="C86:D86"/>
    <mergeCell ref="F86:G86"/>
    <mergeCell ref="C78:D78"/>
    <mergeCell ref="F78:G78"/>
  </mergeCells>
  <pageMargins left="0.78740157480314954" right="0.78740157480314954" top="1.1511811023622047" bottom="1.1511811023622047" header="0.78740157480314954" footer="0.78740157480314954"/>
  <pageSetup paperSize="0" scale="67" fitToWidth="0" fitToHeight="0" orientation="portrait" useFirstPageNumber="1" horizontalDpi="0" verticalDpi="0"/>
  <headerFooter alignWithMargins="0">
    <oddHeader>&amp;C&amp;"Times New Roman2,Regular"&amp;12&amp;A</oddHeader>
    <oddFooter>&amp;C&amp;"Times New Roman2,Regular"&amp;12Page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265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Sheet1</vt:lpstr>
      <vt:lpstr>Sheet1!Druckbereich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revision>25</cp:revision>
  <cp:lastPrinted>2024-12-10T19:05:11Z</cp:lastPrinted>
  <dcterms:created xsi:type="dcterms:W3CDTF">2023-03-30T09:21:59Z</dcterms:created>
  <dcterms:modified xsi:type="dcterms:W3CDTF">2025-01-23T19:35:03Z</dcterms:modified>
</cp:coreProperties>
</file>